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<sst xmlns="http://schemas.openxmlformats.org/spreadsheetml/2006/main" count="113" uniqueCount="73">
  <si>
    <t>№ п/п</t>
  </si>
  <si>
    <t>Адрес</t>
  </si>
  <si>
    <t>Дата</t>
  </si>
  <si>
    <t>Виды работ</t>
  </si>
  <si>
    <t>Стоимость, в т.ч НДС, руб.</t>
  </si>
  <si>
    <t>многоквартирного дома</t>
  </si>
  <si>
    <t>выполнения  работ</t>
  </si>
  <si>
    <t>1 квартал</t>
  </si>
  <si>
    <t>Итого за 1 квартал:</t>
  </si>
  <si>
    <t>Итого за 3 квартал:</t>
  </si>
  <si>
    <t xml:space="preserve">Итого за 4 квартал:                                                                                                                                                </t>
  </si>
  <si>
    <t>Итого за II квартал:</t>
  </si>
  <si>
    <t>2 квартал</t>
  </si>
  <si>
    <t>3 квартал</t>
  </si>
  <si>
    <t>Итого за I,II ,III квартал:</t>
  </si>
  <si>
    <t>4 квартал</t>
  </si>
  <si>
    <t>Комиссия</t>
  </si>
  <si>
    <t>Замена экранов балконов на профнастил</t>
  </si>
  <si>
    <t>Перечень работ, выполненных за счет средств капитального ремонта ( за счет собственных средств) за 2014 год</t>
  </si>
  <si>
    <t>апрель 2014г</t>
  </si>
  <si>
    <t xml:space="preserve">Б.С.Юлаева, 42 </t>
  </si>
  <si>
    <t xml:space="preserve">Кап. ремонт колектора канализации  в подвале </t>
  </si>
  <si>
    <t xml:space="preserve">Ленинградская, 69 </t>
  </si>
  <si>
    <t>Ремонт хГВС  в подвале</t>
  </si>
  <si>
    <t xml:space="preserve">Космонавтов,20а </t>
  </si>
  <si>
    <t xml:space="preserve">Космонавтов,24 </t>
  </si>
  <si>
    <t>Уфимская, 114</t>
  </si>
  <si>
    <t>Итого за I полугодие:</t>
  </si>
  <si>
    <t>май  2014г</t>
  </si>
  <si>
    <t xml:space="preserve">Ленина, 34 </t>
  </si>
  <si>
    <t xml:space="preserve">Калинина, 71 </t>
  </si>
  <si>
    <t>май 2014г</t>
  </si>
  <si>
    <t xml:space="preserve">Кап. ремонт ХВС в подвале </t>
  </si>
  <si>
    <t xml:space="preserve">Калинина, 22 </t>
  </si>
  <si>
    <t>июнь 2014г</t>
  </si>
  <si>
    <t xml:space="preserve">Ремонт цоколя </t>
  </si>
  <si>
    <t>Калинина, 70</t>
  </si>
  <si>
    <t xml:space="preserve">тех. диагностирование газопровода наружн. и внутренних  низкого давления </t>
  </si>
  <si>
    <t xml:space="preserve">Кап. ремонт  ХВС в подвале </t>
  </si>
  <si>
    <t>Ленинградская, 57</t>
  </si>
  <si>
    <t xml:space="preserve">Уфимская, 112 а </t>
  </si>
  <si>
    <t>июль 2014г</t>
  </si>
  <si>
    <t xml:space="preserve">Кап. ремонт цоколя </t>
  </si>
  <si>
    <t>Ленинградская, 1/126</t>
  </si>
  <si>
    <t xml:space="preserve">Замена трубопроводов системы отопления </t>
  </si>
  <si>
    <t>Ремонт цоколя и входных групп</t>
  </si>
  <si>
    <t>Установка металлических дверей на м/камере</t>
  </si>
  <si>
    <t xml:space="preserve">30 лет Победы, 12 </t>
  </si>
  <si>
    <t>август 2014г</t>
  </si>
  <si>
    <t xml:space="preserve">Кап. ремонт ХВС и ГВС в подвале </t>
  </si>
  <si>
    <t>Б.С.Юлаева, 9</t>
  </si>
  <si>
    <t>Б.Космонавтов, 28</t>
  </si>
  <si>
    <t xml:space="preserve">Ремонт коллектора канализации </t>
  </si>
  <si>
    <t xml:space="preserve">Островского, 54 </t>
  </si>
  <si>
    <t xml:space="preserve">30 лет Победы, 17 </t>
  </si>
  <si>
    <t>сентябрь 2014г</t>
  </si>
  <si>
    <t xml:space="preserve">Ленина, 74 </t>
  </si>
  <si>
    <t xml:space="preserve">Монтаж индивидуального теплового пункта </t>
  </si>
  <si>
    <t xml:space="preserve">Ленина, 84 </t>
  </si>
  <si>
    <t>Кап ремонт ХВС и ГВС в подвале</t>
  </si>
  <si>
    <t xml:space="preserve">ремонт ХВС в подвале </t>
  </si>
  <si>
    <t>Уфимская,78</t>
  </si>
  <si>
    <t>октябрь 2014г</t>
  </si>
  <si>
    <t>Ремонт ХВС и ГВС  в подвале</t>
  </si>
  <si>
    <t>декабрь 2014 г</t>
  </si>
  <si>
    <t>Техническое диагностирование  газопроводов наружного и внутреннего давления</t>
  </si>
  <si>
    <t xml:space="preserve">Уфимская, 78 </t>
  </si>
  <si>
    <t xml:space="preserve">Уфимская, 112 </t>
  </si>
  <si>
    <t xml:space="preserve">30 лет Победы, 14 </t>
  </si>
  <si>
    <t>Кап. ремонт электроснабжения</t>
  </si>
  <si>
    <t>Всего за 2014 год</t>
  </si>
  <si>
    <t xml:space="preserve">Б.С.Юлаева, 10а </t>
  </si>
  <si>
    <t>Кап. ремонт коллектора канализации в подвале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</si>
</sst>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#,##0.00&quot;р.&quot;"/>
  </numFmts>
  <fonts count="38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2" fontId="1" fillId="33" borderId="11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Zeros="0" tabSelected="1" zoomScale="150" zoomScaleNormal="150" zoomScalePageLayoutView="0" workbookViewId="0" topLeftCell="A1">
      <selection activeCell="B7" sqref="B7"/>
    </sheetView>
  </sheetViews>
  <sheetFormatPr defaultColWidth="11.57421875" defaultRowHeight="9" customHeight="1"/>
  <cols>
    <col min="1" max="1" width="7.421875" style="2" customWidth="1"/>
    <col min="2" max="2" width="21.00390625" style="2" customWidth="1"/>
    <col min="3" max="3" width="22.421875" style="2" customWidth="1"/>
    <col min="4" max="4" width="54.140625" style="2" customWidth="1"/>
    <col min="5" max="5" width="20.8515625" style="2" customWidth="1"/>
    <col min="6" max="6" width="15.00390625" style="2" customWidth="1"/>
    <col min="7" max="16384" width="11.57421875" style="2" customWidth="1"/>
  </cols>
  <sheetData>
    <row r="1" spans="1:6" ht="17.25" customHeight="1">
      <c r="A1" s="57" t="s">
        <v>18</v>
      </c>
      <c r="B1" s="57"/>
      <c r="C1" s="57"/>
      <c r="D1" s="57"/>
      <c r="E1" s="57"/>
      <c r="F1" s="1"/>
    </row>
    <row r="2" spans="1:6" ht="10.5" customHeight="1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1"/>
    </row>
    <row r="3" spans="1:6" ht="7.5" customHeight="1">
      <c r="A3" s="5"/>
      <c r="B3" s="5" t="s">
        <v>5</v>
      </c>
      <c r="C3" s="5" t="s">
        <v>6</v>
      </c>
      <c r="D3" s="5"/>
      <c r="E3" s="5"/>
      <c r="F3" s="1"/>
    </row>
    <row r="4" spans="1:6" ht="11.25" customHeight="1">
      <c r="A4" s="47" t="s">
        <v>7</v>
      </c>
      <c r="B4" s="47"/>
      <c r="C4" s="47"/>
      <c r="D4" s="47"/>
      <c r="E4" s="47"/>
      <c r="F4" s="1"/>
    </row>
    <row r="5" spans="1:6" ht="9" customHeight="1">
      <c r="A5" s="6"/>
      <c r="B5" s="7"/>
      <c r="C5" s="8"/>
      <c r="D5" s="7"/>
      <c r="E5" s="9"/>
      <c r="F5" s="1"/>
    </row>
    <row r="6" spans="1:6" ht="9" customHeight="1">
      <c r="A6" s="10"/>
      <c r="B6" s="11"/>
      <c r="C6" s="12"/>
      <c r="D6" s="11"/>
      <c r="E6" s="13"/>
      <c r="F6" s="1"/>
    </row>
    <row r="7" spans="1:6" ht="9" customHeight="1">
      <c r="A7" s="10"/>
      <c r="B7" s="11"/>
      <c r="C7" s="12"/>
      <c r="D7" s="11"/>
      <c r="E7" s="13"/>
      <c r="F7" s="1"/>
    </row>
    <row r="8" spans="1:6" ht="9" customHeight="1">
      <c r="A8" s="10"/>
      <c r="B8" s="11"/>
      <c r="C8" s="12"/>
      <c r="D8" s="11"/>
      <c r="E8" s="14"/>
      <c r="F8" s="1"/>
    </row>
    <row r="9" spans="1:6" ht="9" customHeight="1">
      <c r="A9" s="10"/>
      <c r="B9" s="11"/>
      <c r="C9" s="12"/>
      <c r="D9" s="11"/>
      <c r="E9" s="14"/>
      <c r="F9" s="1"/>
    </row>
    <row r="10" spans="1:6" ht="9" customHeight="1">
      <c r="A10" s="10"/>
      <c r="B10" s="11"/>
      <c r="C10" s="12"/>
      <c r="D10" s="11"/>
      <c r="E10" s="14"/>
      <c r="F10" s="1"/>
    </row>
    <row r="11" spans="1:6" ht="9" customHeight="1">
      <c r="A11" s="10"/>
      <c r="B11" s="11"/>
      <c r="C11" s="12"/>
      <c r="D11" s="11"/>
      <c r="E11" s="13"/>
      <c r="F11" s="1"/>
    </row>
    <row r="12" spans="1:6" ht="9" customHeight="1">
      <c r="A12" s="52" t="s">
        <v>16</v>
      </c>
      <c r="B12" s="53"/>
      <c r="C12" s="53"/>
      <c r="D12" s="54"/>
      <c r="E12" s="15"/>
      <c r="F12" s="1"/>
    </row>
    <row r="13" spans="1:6" ht="9" customHeight="1">
      <c r="A13" s="58" t="s">
        <v>8</v>
      </c>
      <c r="B13" s="58"/>
      <c r="C13" s="58"/>
      <c r="D13" s="58"/>
      <c r="E13" s="16">
        <f>SUM(E5:E12)</f>
        <v>0</v>
      </c>
      <c r="F13" s="1"/>
    </row>
    <row r="14" spans="1:6" ht="9.75" customHeight="1">
      <c r="A14" s="47" t="s">
        <v>12</v>
      </c>
      <c r="B14" s="47"/>
      <c r="C14" s="47"/>
      <c r="D14" s="47"/>
      <c r="E14" s="47"/>
      <c r="F14" s="1"/>
    </row>
    <row r="15" spans="1:6" ht="10.5" customHeight="1">
      <c r="A15" s="6">
        <v>1</v>
      </c>
      <c r="B15" s="7" t="s">
        <v>20</v>
      </c>
      <c r="C15" s="17" t="s">
        <v>19</v>
      </c>
      <c r="D15" s="7" t="s">
        <v>21</v>
      </c>
      <c r="E15" s="9">
        <v>252900.75</v>
      </c>
      <c r="F15" s="1"/>
    </row>
    <row r="16" spans="1:6" ht="9" customHeight="1">
      <c r="A16" s="10">
        <v>2</v>
      </c>
      <c r="B16" s="11" t="s">
        <v>22</v>
      </c>
      <c r="C16" s="12" t="s">
        <v>19</v>
      </c>
      <c r="D16" s="11" t="s">
        <v>23</v>
      </c>
      <c r="E16" s="13">
        <v>236830.92</v>
      </c>
      <c r="F16" s="1"/>
    </row>
    <row r="17" spans="1:6" ht="11.25" customHeight="1">
      <c r="A17" s="10">
        <v>3</v>
      </c>
      <c r="B17" s="11" t="s">
        <v>24</v>
      </c>
      <c r="C17" s="12" t="s">
        <v>19</v>
      </c>
      <c r="D17" s="11" t="s">
        <v>17</v>
      </c>
      <c r="E17" s="13">
        <v>199571.45</v>
      </c>
      <c r="F17" s="1"/>
    </row>
    <row r="18" spans="1:6" ht="11.25" customHeight="1">
      <c r="A18" s="10">
        <v>4</v>
      </c>
      <c r="B18" s="11" t="s">
        <v>25</v>
      </c>
      <c r="C18" s="12" t="s">
        <v>19</v>
      </c>
      <c r="D18" s="11" t="s">
        <v>21</v>
      </c>
      <c r="E18" s="13">
        <v>154328.1</v>
      </c>
      <c r="F18" s="1"/>
    </row>
    <row r="19" spans="1:6" ht="11.25" customHeight="1">
      <c r="A19" s="10">
        <v>5</v>
      </c>
      <c r="B19" s="11" t="s">
        <v>26</v>
      </c>
      <c r="C19" s="12" t="s">
        <v>19</v>
      </c>
      <c r="D19" s="11" t="s">
        <v>32</v>
      </c>
      <c r="E19" s="13">
        <v>115962.08</v>
      </c>
      <c r="F19" s="1"/>
    </row>
    <row r="20" spans="1:5" ht="11.25" customHeight="1">
      <c r="A20" s="10">
        <v>6</v>
      </c>
      <c r="B20" s="18" t="s">
        <v>29</v>
      </c>
      <c r="C20" s="18" t="s">
        <v>28</v>
      </c>
      <c r="D20" s="11" t="s">
        <v>37</v>
      </c>
      <c r="E20" s="21">
        <v>113177.11</v>
      </c>
    </row>
    <row r="21" spans="1:5" ht="12.75" customHeight="1">
      <c r="A21" s="10">
        <v>7</v>
      </c>
      <c r="B21" s="18" t="s">
        <v>30</v>
      </c>
      <c r="C21" s="18" t="s">
        <v>31</v>
      </c>
      <c r="D21" s="11" t="s">
        <v>37</v>
      </c>
      <c r="E21" s="21">
        <v>122818.12</v>
      </c>
    </row>
    <row r="22" spans="1:5" ht="11.25" customHeight="1">
      <c r="A22" s="37">
        <v>10</v>
      </c>
      <c r="B22" s="38" t="s">
        <v>33</v>
      </c>
      <c r="C22" s="18" t="s">
        <v>34</v>
      </c>
      <c r="D22" s="18" t="s">
        <v>35</v>
      </c>
      <c r="E22" s="21">
        <v>309252</v>
      </c>
    </row>
    <row r="23" spans="1:5" ht="11.25" customHeight="1">
      <c r="A23" s="37">
        <v>11</v>
      </c>
      <c r="B23" s="38" t="s">
        <v>36</v>
      </c>
      <c r="C23" s="41" t="s">
        <v>34</v>
      </c>
      <c r="D23" s="42" t="s">
        <v>38</v>
      </c>
      <c r="E23" s="21">
        <v>263494.56</v>
      </c>
    </row>
    <row r="24" spans="1:5" ht="12" customHeight="1">
      <c r="A24" s="37">
        <v>12</v>
      </c>
      <c r="B24" s="29" t="s">
        <v>39</v>
      </c>
      <c r="C24" s="29" t="s">
        <v>34</v>
      </c>
      <c r="D24" s="42" t="s">
        <v>32</v>
      </c>
      <c r="E24" s="21">
        <v>115097.45</v>
      </c>
    </row>
    <row r="25" spans="1:5" ht="11.25" customHeight="1">
      <c r="A25" s="52" t="s">
        <v>16</v>
      </c>
      <c r="B25" s="53"/>
      <c r="C25" s="53"/>
      <c r="D25" s="54"/>
      <c r="E25" s="15">
        <v>19419.8</v>
      </c>
    </row>
    <row r="26" spans="1:5" ht="11.25" customHeight="1">
      <c r="A26" s="55" t="s">
        <v>11</v>
      </c>
      <c r="B26" s="55"/>
      <c r="C26" s="55"/>
      <c r="D26" s="55"/>
      <c r="E26" s="19">
        <f>SUM(E15:E25)</f>
        <v>1902852.3400000003</v>
      </c>
    </row>
    <row r="27" spans="1:5" ht="11.25" customHeight="1">
      <c r="A27" s="56" t="s">
        <v>27</v>
      </c>
      <c r="B27" s="56"/>
      <c r="C27" s="56"/>
      <c r="D27" s="56"/>
      <c r="E27" s="20">
        <f>E13+E26</f>
        <v>1902852.3400000003</v>
      </c>
    </row>
    <row r="28" spans="1:5" ht="10.5" customHeight="1">
      <c r="A28" s="47" t="s">
        <v>13</v>
      </c>
      <c r="B28" s="47"/>
      <c r="C28" s="47"/>
      <c r="D28" s="47"/>
      <c r="E28" s="47"/>
    </row>
    <row r="29" spans="1:5" ht="12" customHeight="1">
      <c r="A29" s="37">
        <v>13</v>
      </c>
      <c r="B29" s="29" t="s">
        <v>40</v>
      </c>
      <c r="C29" s="29" t="s">
        <v>41</v>
      </c>
      <c r="D29" s="42" t="s">
        <v>42</v>
      </c>
      <c r="E29" s="21">
        <v>288300</v>
      </c>
    </row>
    <row r="30" spans="1:5" ht="9" customHeight="1">
      <c r="A30" s="37">
        <v>14</v>
      </c>
      <c r="B30" s="22" t="s">
        <v>43</v>
      </c>
      <c r="C30" s="29" t="s">
        <v>41</v>
      </c>
      <c r="D30" s="42" t="s">
        <v>44</v>
      </c>
      <c r="E30" s="21">
        <v>389758.07</v>
      </c>
    </row>
    <row r="31" spans="1:5" ht="9" customHeight="1">
      <c r="A31" s="37">
        <v>15</v>
      </c>
      <c r="B31" s="22" t="s">
        <v>20</v>
      </c>
      <c r="C31" s="29" t="s">
        <v>41</v>
      </c>
      <c r="D31" s="29" t="s">
        <v>45</v>
      </c>
      <c r="E31" s="21">
        <v>199769</v>
      </c>
    </row>
    <row r="32" spans="1:5" ht="9" customHeight="1">
      <c r="A32" s="37">
        <v>16</v>
      </c>
      <c r="B32" s="22" t="s">
        <v>40</v>
      </c>
      <c r="C32" s="29" t="s">
        <v>41</v>
      </c>
      <c r="D32" s="42" t="s">
        <v>46</v>
      </c>
      <c r="E32" s="21">
        <v>66000</v>
      </c>
    </row>
    <row r="33" spans="1:5" ht="9" customHeight="1">
      <c r="A33" s="37">
        <v>17</v>
      </c>
      <c r="B33" s="22" t="s">
        <v>47</v>
      </c>
      <c r="C33" s="29" t="s">
        <v>48</v>
      </c>
      <c r="D33" s="42" t="s">
        <v>49</v>
      </c>
      <c r="E33" s="21">
        <v>245183.08</v>
      </c>
    </row>
    <row r="34" spans="1:5" ht="9" customHeight="1">
      <c r="A34" s="37">
        <v>18</v>
      </c>
      <c r="B34" s="22" t="s">
        <v>50</v>
      </c>
      <c r="C34" s="29" t="s">
        <v>48</v>
      </c>
      <c r="D34" s="42" t="s">
        <v>35</v>
      </c>
      <c r="E34" s="21">
        <v>160695</v>
      </c>
    </row>
    <row r="35" spans="1:5" ht="9" customHeight="1">
      <c r="A35" s="37">
        <v>19</v>
      </c>
      <c r="B35" s="22" t="s">
        <v>51</v>
      </c>
      <c r="C35" s="29" t="s">
        <v>48</v>
      </c>
      <c r="D35" s="42" t="s">
        <v>52</v>
      </c>
      <c r="E35" s="21">
        <v>152183.69</v>
      </c>
    </row>
    <row r="36" spans="1:5" ht="9" customHeight="1">
      <c r="A36" s="37">
        <v>20</v>
      </c>
      <c r="B36" s="22" t="s">
        <v>51</v>
      </c>
      <c r="C36" s="29" t="s">
        <v>48</v>
      </c>
      <c r="D36" s="42" t="s">
        <v>60</v>
      </c>
      <c r="E36" s="21">
        <v>112734.26</v>
      </c>
    </row>
    <row r="37" spans="1:5" ht="9" customHeight="1">
      <c r="A37" s="37">
        <v>21</v>
      </c>
      <c r="B37" s="22" t="s">
        <v>33</v>
      </c>
      <c r="C37" s="29" t="s">
        <v>48</v>
      </c>
      <c r="D37" s="42" t="s">
        <v>37</v>
      </c>
      <c r="E37" s="21">
        <v>128267.37</v>
      </c>
    </row>
    <row r="38" spans="1:5" ht="9" customHeight="1">
      <c r="A38" s="37">
        <v>22</v>
      </c>
      <c r="B38" s="22" t="s">
        <v>53</v>
      </c>
      <c r="C38" s="29" t="s">
        <v>48</v>
      </c>
      <c r="D38" s="42" t="s">
        <v>37</v>
      </c>
      <c r="E38" s="21">
        <v>122818.1</v>
      </c>
    </row>
    <row r="39" spans="1:5" ht="9" customHeight="1">
      <c r="A39" s="37">
        <v>23</v>
      </c>
      <c r="B39" s="22" t="s">
        <v>54</v>
      </c>
      <c r="C39" s="29" t="s">
        <v>55</v>
      </c>
      <c r="D39" s="42" t="s">
        <v>42</v>
      </c>
      <c r="E39" s="21">
        <v>349280</v>
      </c>
    </row>
    <row r="40" spans="1:5" ht="9" customHeight="1">
      <c r="A40" s="37">
        <v>24</v>
      </c>
      <c r="B40" s="22" t="s">
        <v>56</v>
      </c>
      <c r="C40" s="29" t="s">
        <v>55</v>
      </c>
      <c r="D40" s="42" t="s">
        <v>57</v>
      </c>
      <c r="E40" s="21">
        <v>331807.3</v>
      </c>
    </row>
    <row r="41" spans="1:5" ht="9" customHeight="1">
      <c r="A41" s="37">
        <v>25</v>
      </c>
      <c r="B41" s="22" t="s">
        <v>58</v>
      </c>
      <c r="C41" s="29" t="s">
        <v>55</v>
      </c>
      <c r="D41" s="42" t="s">
        <v>59</v>
      </c>
      <c r="E41" s="21">
        <v>116811.71</v>
      </c>
    </row>
    <row r="42" spans="1:5" ht="9" customHeight="1">
      <c r="A42" s="37">
        <v>26</v>
      </c>
      <c r="B42" s="22" t="s">
        <v>29</v>
      </c>
      <c r="C42" s="29" t="s">
        <v>55</v>
      </c>
      <c r="D42" s="42" t="s">
        <v>49</v>
      </c>
      <c r="E42" s="21">
        <v>128094.46</v>
      </c>
    </row>
    <row r="43" spans="1:5" ht="6" customHeight="1">
      <c r="A43" s="37"/>
      <c r="B43" s="39"/>
      <c r="C43" s="40"/>
      <c r="D43" s="43"/>
      <c r="E43" s="21"/>
    </row>
    <row r="44" spans="1:5" ht="9" customHeight="1">
      <c r="A44" s="52" t="s">
        <v>16</v>
      </c>
      <c r="B44" s="53"/>
      <c r="C44" s="53"/>
      <c r="D44" s="54"/>
      <c r="E44" s="23">
        <v>20848.12</v>
      </c>
    </row>
    <row r="45" spans="1:5" ht="10.5" customHeight="1">
      <c r="A45" s="51" t="s">
        <v>9</v>
      </c>
      <c r="B45" s="51"/>
      <c r="C45" s="51"/>
      <c r="D45" s="51"/>
      <c r="E45" s="24">
        <f>SUM(E29:E44)</f>
        <v>2812550.16</v>
      </c>
    </row>
    <row r="46" spans="1:5" ht="12" customHeight="1">
      <c r="A46" s="25" t="s">
        <v>14</v>
      </c>
      <c r="B46" s="26"/>
      <c r="C46" s="26"/>
      <c r="D46" s="27"/>
      <c r="E46" s="28">
        <f>E27+E45</f>
        <v>4715402.5</v>
      </c>
    </row>
    <row r="47" spans="1:5" ht="11.25" customHeight="1">
      <c r="A47" s="59" t="s">
        <v>15</v>
      </c>
      <c r="B47" s="47"/>
      <c r="C47" s="59"/>
      <c r="D47" s="47"/>
      <c r="E47" s="47"/>
    </row>
    <row r="48" spans="1:5" ht="12.75" customHeight="1">
      <c r="A48" s="61">
        <v>27</v>
      </c>
      <c r="B48" s="44" t="s">
        <v>61</v>
      </c>
      <c r="C48" s="65" t="s">
        <v>62</v>
      </c>
      <c r="D48" s="44" t="s">
        <v>63</v>
      </c>
      <c r="E48" s="30">
        <v>269745.94</v>
      </c>
    </row>
    <row r="49" spans="1:5" ht="11.25" customHeight="1">
      <c r="A49" s="62">
        <v>28</v>
      </c>
      <c r="B49" s="44" t="s">
        <v>47</v>
      </c>
      <c r="C49" s="66" t="s">
        <v>64</v>
      </c>
      <c r="D49" s="44" t="s">
        <v>65</v>
      </c>
      <c r="E49" s="30">
        <v>122818.1</v>
      </c>
    </row>
    <row r="50" spans="1:5" ht="9.75" customHeight="1">
      <c r="A50" s="62">
        <v>29</v>
      </c>
      <c r="B50" s="44" t="s">
        <v>66</v>
      </c>
      <c r="C50" s="66" t="s">
        <v>64</v>
      </c>
      <c r="D50" s="44" t="s">
        <v>65</v>
      </c>
      <c r="E50" s="30">
        <v>132039.94</v>
      </c>
    </row>
    <row r="51" spans="1:5" ht="10.5" customHeight="1">
      <c r="A51" s="62">
        <v>30</v>
      </c>
      <c r="B51" s="44" t="s">
        <v>67</v>
      </c>
      <c r="C51" s="66" t="s">
        <v>64</v>
      </c>
      <c r="D51" s="44" t="s">
        <v>65</v>
      </c>
      <c r="E51" s="30">
        <v>125333.15</v>
      </c>
    </row>
    <row r="52" spans="1:5" ht="10.5" customHeight="1">
      <c r="A52" s="62">
        <v>31</v>
      </c>
      <c r="B52" s="44" t="s">
        <v>68</v>
      </c>
      <c r="C52" s="66" t="s">
        <v>64</v>
      </c>
      <c r="D52" s="44" t="s">
        <v>69</v>
      </c>
      <c r="E52" s="30">
        <v>349985.19</v>
      </c>
    </row>
    <row r="53" spans="1:5" ht="11.25" customHeight="1">
      <c r="A53" s="63">
        <v>32</v>
      </c>
      <c r="B53" s="44" t="s">
        <v>71</v>
      </c>
      <c r="C53" s="67" t="s">
        <v>64</v>
      </c>
      <c r="D53" s="44" t="s">
        <v>72</v>
      </c>
      <c r="E53" s="30">
        <v>360390.14</v>
      </c>
    </row>
    <row r="54" spans="1:5" ht="10.5" customHeight="1">
      <c r="A54" s="60" t="s">
        <v>16</v>
      </c>
      <c r="B54" s="45"/>
      <c r="C54" s="64"/>
      <c r="D54" s="46"/>
      <c r="E54" s="31">
        <v>6227.41</v>
      </c>
    </row>
    <row r="55" spans="1:5" ht="10.5" customHeight="1">
      <c r="A55" s="48" t="s">
        <v>10</v>
      </c>
      <c r="B55" s="49"/>
      <c r="C55" s="49"/>
      <c r="D55" s="50"/>
      <c r="E55" s="32">
        <f>SUM(E48:E54)</f>
        <v>1366539.8699999999</v>
      </c>
    </row>
    <row r="56" spans="1:5" ht="10.5" customHeight="1">
      <c r="A56" s="33" t="s">
        <v>70</v>
      </c>
      <c r="B56" s="34"/>
      <c r="C56" s="34"/>
      <c r="D56" s="35"/>
      <c r="E56" s="36">
        <f>E46+E55</f>
        <v>6081942.37</v>
      </c>
    </row>
    <row r="63" spans="4:5" ht="9" customHeight="1">
      <c r="D63" s="68"/>
      <c r="E63" s="68"/>
    </row>
  </sheetData>
  <sheetProtection selectLockedCells="1" selectUnlockedCells="1"/>
  <mergeCells count="14">
    <mergeCell ref="A1:E1"/>
    <mergeCell ref="A4:E4"/>
    <mergeCell ref="A13:D13"/>
    <mergeCell ref="A14:E14"/>
    <mergeCell ref="A12:D12"/>
    <mergeCell ref="A44:D44"/>
    <mergeCell ref="A54:D54"/>
    <mergeCell ref="A47:E47"/>
    <mergeCell ref="A55:D55"/>
    <mergeCell ref="A45:D45"/>
    <mergeCell ref="A25:D25"/>
    <mergeCell ref="A26:D26"/>
    <mergeCell ref="A27:D27"/>
    <mergeCell ref="A28:E28"/>
  </mergeCells>
  <printOptions/>
  <pageMargins left="0.7874015748031497" right="0.2755905511811024" top="0" bottom="0" header="0.11811023622047245" footer="0.1181102362204724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Natasha</cp:lastModifiedBy>
  <cp:lastPrinted>2015-03-12T07:11:00Z</cp:lastPrinted>
  <dcterms:created xsi:type="dcterms:W3CDTF">2011-02-18T12:11:03Z</dcterms:created>
  <dcterms:modified xsi:type="dcterms:W3CDTF">2015-03-12T07:14:19Z</dcterms:modified>
  <cp:category/>
  <cp:version/>
  <cp:contentType/>
  <cp:contentStatus/>
</cp:coreProperties>
</file>